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a SENAT\RPN 20192020\"/>
    </mc:Choice>
  </mc:AlternateContent>
  <bookViews>
    <workbookView xWindow="0" yWindow="0" windowWidth="28800" windowHeight="12435"/>
  </bookViews>
  <sheets>
    <sheet name="stacjonarne" sheetId="1" r:id="rId1"/>
  </sheets>
  <definedNames>
    <definedName name="_xlnm.Print_Titles" localSheetId="0">stacjonarne!$5:$7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30" i="1" s="1"/>
  <c r="G27" i="1"/>
  <c r="G30" i="1" s="1"/>
  <c r="E27" i="1"/>
  <c r="D27" i="1"/>
  <c r="C27" i="1"/>
  <c r="C30" i="1" s="1"/>
</calcChain>
</file>

<file path=xl/sharedStrings.xml><?xml version="1.0" encoding="utf-8"?>
<sst xmlns="http://schemas.openxmlformats.org/spreadsheetml/2006/main" count="107" uniqueCount="63">
  <si>
    <t xml:space="preserve">RAMOWY PLAN STUDIÓW </t>
  </si>
  <si>
    <t>WYDZIAŁ LEKARSKI</t>
  </si>
  <si>
    <t>KIERUNEK STUDIÓW: lekarski</t>
  </si>
  <si>
    <t>poziom studiów: jednolite magisterskie</t>
  </si>
  <si>
    <t>forma studiów: stacjonarne</t>
  </si>
  <si>
    <t>ogólna liczba semestrów: 12</t>
  </si>
  <si>
    <t>rok: IV</t>
  </si>
  <si>
    <t>semestr:  7,8</t>
  </si>
  <si>
    <t>rok akademicki 2019/2020</t>
  </si>
  <si>
    <t>rok naboru 2016/2017</t>
  </si>
  <si>
    <t>zajęcia organizowane przez uczelnię</t>
  </si>
  <si>
    <t>lp.</t>
  </si>
  <si>
    <t>moduł/przedmiot</t>
  </si>
  <si>
    <t>liczba godzin</t>
  </si>
  <si>
    <t>wykłady*</t>
  </si>
  <si>
    <t>seminaria*</t>
  </si>
  <si>
    <t>w tym:
e-learning*</t>
  </si>
  <si>
    <t>ćwiczenia</t>
  </si>
  <si>
    <t>w tym:
metodą symulacji</t>
  </si>
  <si>
    <t>samodzielna praca studenta</t>
  </si>
  <si>
    <t>kategoria ćw.</t>
  </si>
  <si>
    <t>ECTS</t>
  </si>
  <si>
    <t>forma zaliczenia</t>
  </si>
  <si>
    <t>Onkologia</t>
  </si>
  <si>
    <t>30</t>
  </si>
  <si>
    <t>C</t>
  </si>
  <si>
    <t>Egzamin</t>
  </si>
  <si>
    <t>Choroby zakaźne</t>
  </si>
  <si>
    <t>40</t>
  </si>
  <si>
    <t>Ortopedia i traumatologia</t>
  </si>
  <si>
    <t>Choroby wewnętrzne</t>
  </si>
  <si>
    <t>80</t>
  </si>
  <si>
    <t>Zaliczenie</t>
  </si>
  <si>
    <t>Medycyna paliatywna</t>
  </si>
  <si>
    <t>20</t>
  </si>
  <si>
    <t>Rehabilitacja</t>
  </si>
  <si>
    <t>5</t>
  </si>
  <si>
    <t>Pediatria</t>
  </si>
  <si>
    <t>Neonatologia</t>
  </si>
  <si>
    <t>Chirurgia ogólna</t>
  </si>
  <si>
    <t>Choroby tropikalne i pasożytnicze</t>
  </si>
  <si>
    <t>Zdrowie publiczne</t>
  </si>
  <si>
    <t>B</t>
  </si>
  <si>
    <t>Psychiatria</t>
  </si>
  <si>
    <t>Ginekologia i położnictwo</t>
  </si>
  <si>
    <t>16</t>
  </si>
  <si>
    <t>Medycyna ratunkowa</t>
  </si>
  <si>
    <t>Medycyna nuklearna</t>
  </si>
  <si>
    <t>10</t>
  </si>
  <si>
    <t>Transplantologia</t>
  </si>
  <si>
    <t>7</t>
  </si>
  <si>
    <t>Geriatria</t>
  </si>
  <si>
    <t>Symulacje medyczne</t>
  </si>
  <si>
    <t>Praktyka wakacyjna</t>
  </si>
  <si>
    <t>RAZEM:</t>
  </si>
  <si>
    <r>
      <t>Fakultety</t>
    </r>
    <r>
      <rPr>
        <sz val="11"/>
        <color rgb="FFFF0000"/>
        <rFont val="Calibri"/>
        <family val="2"/>
        <charset val="238"/>
        <scheme val="minor"/>
      </rPr>
      <t>**</t>
    </r>
  </si>
  <si>
    <t>Godziny ogółem:</t>
  </si>
  <si>
    <t>3 egzaminy</t>
  </si>
  <si>
    <t>legenda:</t>
  </si>
  <si>
    <t>*</t>
  </si>
  <si>
    <r>
      <rPr>
        <b/>
        <u/>
        <sz val="11"/>
        <color rgb="FFFF0000"/>
        <rFont val="Calibri"/>
        <family val="2"/>
        <charset val="238"/>
        <scheme val="minor"/>
      </rPr>
      <t>zaleca się,</t>
    </r>
    <r>
      <rPr>
        <sz val="11"/>
        <color rgb="FFFF0000"/>
        <rFont val="Calibri"/>
        <family val="2"/>
        <charset val="238"/>
        <scheme val="minor"/>
      </rPr>
      <t xml:space="preserve"> by zajęcia na poszczególnych przedmiotach realizowane w formie wykładów i/lub seminariów prowadzone były metodą e-learningu w liczbie min. 4h </t>
    </r>
  </si>
  <si>
    <t>**</t>
  </si>
  <si>
    <t>w tym max. 1 fakultet z grupy promocji zdrowia i kultury fizycznej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</si>
</sst>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CC00CC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4" borderId="16" xfId="0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4" borderId="2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wrapText="1"/>
    </xf>
    <xf numFmtId="49" fontId="10" fillId="5" borderId="10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4" borderId="2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49" fontId="0" fillId="0" borderId="19" xfId="0" applyNumberForma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Normal="100" workbookViewId="0">
      <selection activeCell="N27" sqref="N27"/>
    </sheetView>
  </sheetViews>
  <sheetFormatPr defaultColWidth="9.140625" defaultRowHeight="15" x14ac:dyDescent="0.25"/>
  <cols>
    <col min="1" max="1" width="4.5703125" style="4" customWidth="1"/>
    <col min="2" max="2" width="29.85546875" style="4" customWidth="1"/>
    <col min="3" max="8" width="9.140625" style="4"/>
    <col min="9" max="9" width="9.140625" style="74"/>
    <col min="10" max="11" width="9.140625" style="4"/>
    <col min="12" max="12" width="16.5703125" style="4" customWidth="1"/>
    <col min="13" max="16384" width="9.140625" style="4"/>
  </cols>
  <sheetData>
    <row r="1" spans="1:12" ht="19.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8.75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8.75" x14ac:dyDescent="0.3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30" x14ac:dyDescent="0.25">
      <c r="A4" s="11" t="s">
        <v>3</v>
      </c>
      <c r="B4" s="12"/>
      <c r="C4" s="12"/>
      <c r="D4" s="12"/>
      <c r="E4" s="12" t="s">
        <v>4</v>
      </c>
      <c r="F4" s="12"/>
      <c r="G4" s="12"/>
      <c r="H4" s="12"/>
      <c r="I4" s="12"/>
      <c r="J4" s="12"/>
      <c r="K4" s="12"/>
      <c r="L4" s="13" t="s">
        <v>5</v>
      </c>
    </row>
    <row r="5" spans="1:12" ht="21" x14ac:dyDescent="0.25">
      <c r="A5" s="14" t="s">
        <v>6</v>
      </c>
      <c r="B5" s="15"/>
      <c r="C5" s="16" t="s">
        <v>7</v>
      </c>
      <c r="D5" s="17"/>
      <c r="E5" s="16" t="s">
        <v>8</v>
      </c>
      <c r="F5" s="18"/>
      <c r="G5" s="18"/>
      <c r="H5" s="17"/>
      <c r="I5" s="16" t="s">
        <v>9</v>
      </c>
      <c r="J5" s="18"/>
      <c r="K5" s="17"/>
      <c r="L5" s="19"/>
    </row>
    <row r="6" spans="1:12" ht="15.75" thickBot="1" x14ac:dyDescent="0.3">
      <c r="A6" s="20"/>
      <c r="B6" s="21"/>
      <c r="C6" s="22" t="s">
        <v>10</v>
      </c>
      <c r="D6" s="22"/>
      <c r="E6" s="22"/>
      <c r="F6" s="22"/>
      <c r="G6" s="22"/>
      <c r="H6" s="22"/>
      <c r="I6" s="23"/>
      <c r="J6" s="21"/>
      <c r="K6" s="21"/>
      <c r="L6" s="24"/>
    </row>
    <row r="7" spans="1:12" s="35" customFormat="1" ht="34.5" thickBot="1" x14ac:dyDescent="0.3">
      <c r="A7" s="25" t="s">
        <v>11</v>
      </c>
      <c r="B7" s="26" t="s">
        <v>12</v>
      </c>
      <c r="C7" s="27" t="s">
        <v>13</v>
      </c>
      <c r="D7" s="28" t="s">
        <v>14</v>
      </c>
      <c r="E7" s="29" t="s">
        <v>15</v>
      </c>
      <c r="F7" s="30" t="s">
        <v>16</v>
      </c>
      <c r="G7" s="31" t="s">
        <v>17</v>
      </c>
      <c r="H7" s="32" t="s">
        <v>18</v>
      </c>
      <c r="I7" s="33" t="s">
        <v>19</v>
      </c>
      <c r="J7" s="26" t="s">
        <v>20</v>
      </c>
      <c r="K7" s="26" t="s">
        <v>21</v>
      </c>
      <c r="L7" s="34" t="s">
        <v>22</v>
      </c>
    </row>
    <row r="8" spans="1:12" x14ac:dyDescent="0.25">
      <c r="A8" s="36">
        <v>1</v>
      </c>
      <c r="B8" s="37" t="s">
        <v>23</v>
      </c>
      <c r="C8" s="38">
        <v>45</v>
      </c>
      <c r="D8" s="39">
        <v>9</v>
      </c>
      <c r="E8" s="40">
        <v>9</v>
      </c>
      <c r="F8" s="38"/>
      <c r="G8" s="41">
        <v>27</v>
      </c>
      <c r="H8" s="42"/>
      <c r="I8" s="43" t="s">
        <v>24</v>
      </c>
      <c r="J8" s="44" t="s">
        <v>25</v>
      </c>
      <c r="K8" s="44">
        <v>3</v>
      </c>
      <c r="L8" s="45" t="s">
        <v>26</v>
      </c>
    </row>
    <row r="9" spans="1:12" x14ac:dyDescent="0.25">
      <c r="A9" s="46">
        <v>2</v>
      </c>
      <c r="B9" s="47" t="s">
        <v>27</v>
      </c>
      <c r="C9" s="48">
        <v>60</v>
      </c>
      <c r="D9" s="49">
        <v>12</v>
      </c>
      <c r="E9" s="50">
        <v>12</v>
      </c>
      <c r="F9" s="48"/>
      <c r="G9" s="51">
        <v>36</v>
      </c>
      <c r="H9" s="52"/>
      <c r="I9" s="53" t="s">
        <v>28</v>
      </c>
      <c r="J9" s="54" t="s">
        <v>25</v>
      </c>
      <c r="K9" s="54">
        <v>4</v>
      </c>
      <c r="L9" s="55" t="s">
        <v>26</v>
      </c>
    </row>
    <row r="10" spans="1:12" s="61" customFormat="1" x14ac:dyDescent="0.25">
      <c r="A10" s="56">
        <v>3</v>
      </c>
      <c r="B10" s="57" t="s">
        <v>29</v>
      </c>
      <c r="C10" s="48">
        <v>60</v>
      </c>
      <c r="D10" s="49">
        <v>12</v>
      </c>
      <c r="E10" s="50">
        <v>3</v>
      </c>
      <c r="F10" s="48"/>
      <c r="G10" s="51">
        <v>45</v>
      </c>
      <c r="H10" s="52"/>
      <c r="I10" s="58" t="s">
        <v>28</v>
      </c>
      <c r="J10" s="59" t="s">
        <v>25</v>
      </c>
      <c r="K10" s="59">
        <v>4</v>
      </c>
      <c r="L10" s="60" t="s">
        <v>26</v>
      </c>
    </row>
    <row r="11" spans="1:12" x14ac:dyDescent="0.25">
      <c r="A11" s="56">
        <v>4</v>
      </c>
      <c r="B11" s="57" t="s">
        <v>30</v>
      </c>
      <c r="C11" s="48">
        <v>120</v>
      </c>
      <c r="D11" s="49">
        <v>24</v>
      </c>
      <c r="E11" s="50">
        <v>24</v>
      </c>
      <c r="F11" s="48"/>
      <c r="G11" s="51">
        <v>72</v>
      </c>
      <c r="H11" s="52"/>
      <c r="I11" s="58" t="s">
        <v>31</v>
      </c>
      <c r="J11" s="59" t="s">
        <v>25</v>
      </c>
      <c r="K11" s="59">
        <v>8</v>
      </c>
      <c r="L11" s="62" t="s">
        <v>32</v>
      </c>
    </row>
    <row r="12" spans="1:12" x14ac:dyDescent="0.25">
      <c r="A12" s="56">
        <v>5</v>
      </c>
      <c r="B12" s="57" t="s">
        <v>33</v>
      </c>
      <c r="C12" s="48">
        <v>30</v>
      </c>
      <c r="D12" s="49">
        <v>6</v>
      </c>
      <c r="E12" s="50">
        <v>6</v>
      </c>
      <c r="F12" s="48"/>
      <c r="G12" s="51">
        <v>18</v>
      </c>
      <c r="H12" s="52"/>
      <c r="I12" s="58" t="s">
        <v>34</v>
      </c>
      <c r="J12" s="59" t="s">
        <v>25</v>
      </c>
      <c r="K12" s="59">
        <v>2</v>
      </c>
      <c r="L12" s="62" t="s">
        <v>32</v>
      </c>
    </row>
    <row r="13" spans="1:12" x14ac:dyDescent="0.25">
      <c r="A13" s="56">
        <v>6</v>
      </c>
      <c r="B13" s="57" t="s">
        <v>35</v>
      </c>
      <c r="C13" s="48">
        <v>20</v>
      </c>
      <c r="D13" s="49">
        <v>4</v>
      </c>
      <c r="E13" s="50">
        <v>4</v>
      </c>
      <c r="F13" s="48"/>
      <c r="G13" s="51">
        <v>12</v>
      </c>
      <c r="H13" s="52"/>
      <c r="I13" s="58" t="s">
        <v>36</v>
      </c>
      <c r="J13" s="59" t="s">
        <v>25</v>
      </c>
      <c r="K13" s="59">
        <v>1</v>
      </c>
      <c r="L13" s="62" t="s">
        <v>32</v>
      </c>
    </row>
    <row r="14" spans="1:12" x14ac:dyDescent="0.25">
      <c r="A14" s="56">
        <v>7</v>
      </c>
      <c r="B14" s="57" t="s">
        <v>37</v>
      </c>
      <c r="C14" s="48">
        <v>95</v>
      </c>
      <c r="D14" s="49">
        <v>20</v>
      </c>
      <c r="E14" s="50">
        <v>18</v>
      </c>
      <c r="F14" s="48"/>
      <c r="G14" s="51">
        <v>57</v>
      </c>
      <c r="H14" s="52"/>
      <c r="I14" s="58" t="s">
        <v>24</v>
      </c>
      <c r="J14" s="59" t="s">
        <v>25</v>
      </c>
      <c r="K14" s="59">
        <v>5</v>
      </c>
      <c r="L14" s="62" t="s">
        <v>32</v>
      </c>
    </row>
    <row r="15" spans="1:12" x14ac:dyDescent="0.25">
      <c r="A15" s="56">
        <v>8</v>
      </c>
      <c r="B15" s="57" t="s">
        <v>38</v>
      </c>
      <c r="C15" s="48">
        <v>30</v>
      </c>
      <c r="D15" s="49">
        <v>6</v>
      </c>
      <c r="E15" s="50">
        <v>6</v>
      </c>
      <c r="F15" s="48"/>
      <c r="G15" s="51">
        <v>18</v>
      </c>
      <c r="H15" s="52"/>
      <c r="I15" s="58" t="s">
        <v>34</v>
      </c>
      <c r="J15" s="59" t="s">
        <v>25</v>
      </c>
      <c r="K15" s="59">
        <v>2</v>
      </c>
      <c r="L15" s="62" t="s">
        <v>32</v>
      </c>
    </row>
    <row r="16" spans="1:12" s="61" customFormat="1" x14ac:dyDescent="0.25">
      <c r="A16" s="56">
        <v>9</v>
      </c>
      <c r="B16" s="57" t="s">
        <v>39</v>
      </c>
      <c r="C16" s="48">
        <v>120</v>
      </c>
      <c r="D16" s="49">
        <v>30</v>
      </c>
      <c r="E16" s="50">
        <v>30</v>
      </c>
      <c r="F16" s="48"/>
      <c r="G16" s="51">
        <v>60</v>
      </c>
      <c r="H16" s="52"/>
      <c r="I16" s="58" t="s">
        <v>31</v>
      </c>
      <c r="J16" s="59" t="s">
        <v>25</v>
      </c>
      <c r="K16" s="59">
        <v>8</v>
      </c>
      <c r="L16" s="62" t="s">
        <v>32</v>
      </c>
    </row>
    <row r="17" spans="1:12" ht="30" x14ac:dyDescent="0.25">
      <c r="A17" s="56">
        <v>10</v>
      </c>
      <c r="B17" s="57" t="s">
        <v>40</v>
      </c>
      <c r="C17" s="48">
        <v>25</v>
      </c>
      <c r="D17" s="49">
        <v>5</v>
      </c>
      <c r="E17" s="50">
        <v>5</v>
      </c>
      <c r="F17" s="48"/>
      <c r="G17" s="51">
        <v>15</v>
      </c>
      <c r="H17" s="52"/>
      <c r="I17" s="58" t="s">
        <v>36</v>
      </c>
      <c r="J17" s="59" t="s">
        <v>25</v>
      </c>
      <c r="K17" s="59">
        <v>1</v>
      </c>
      <c r="L17" s="62" t="s">
        <v>32</v>
      </c>
    </row>
    <row r="18" spans="1:12" s="61" customFormat="1" x14ac:dyDescent="0.25">
      <c r="A18" s="56">
        <v>11</v>
      </c>
      <c r="B18" s="57" t="s">
        <v>41</v>
      </c>
      <c r="C18" s="48">
        <v>20</v>
      </c>
      <c r="D18" s="49">
        <v>4</v>
      </c>
      <c r="E18" s="50">
        <v>6</v>
      </c>
      <c r="F18" s="48"/>
      <c r="G18" s="51">
        <v>5</v>
      </c>
      <c r="H18" s="52"/>
      <c r="I18" s="58" t="s">
        <v>36</v>
      </c>
      <c r="J18" s="59" t="s">
        <v>42</v>
      </c>
      <c r="K18" s="59">
        <v>1</v>
      </c>
      <c r="L18" s="62" t="s">
        <v>32</v>
      </c>
    </row>
    <row r="19" spans="1:12" s="61" customFormat="1" x14ac:dyDescent="0.25">
      <c r="A19" s="56">
        <v>12</v>
      </c>
      <c r="B19" s="57" t="s">
        <v>43</v>
      </c>
      <c r="C19" s="48">
        <v>60</v>
      </c>
      <c r="D19" s="49">
        <v>12</v>
      </c>
      <c r="E19" s="50">
        <v>12</v>
      </c>
      <c r="F19" s="48"/>
      <c r="G19" s="51">
        <v>36</v>
      </c>
      <c r="H19" s="52"/>
      <c r="I19" s="58" t="s">
        <v>28</v>
      </c>
      <c r="J19" s="59" t="s">
        <v>25</v>
      </c>
      <c r="K19" s="59">
        <v>4</v>
      </c>
      <c r="L19" s="62" t="s">
        <v>32</v>
      </c>
    </row>
    <row r="20" spans="1:12" s="61" customFormat="1" x14ac:dyDescent="0.25">
      <c r="A20" s="56">
        <v>13</v>
      </c>
      <c r="B20" s="57" t="s">
        <v>44</v>
      </c>
      <c r="C20" s="48">
        <v>84</v>
      </c>
      <c r="D20" s="49">
        <v>16</v>
      </c>
      <c r="E20" s="50">
        <v>17</v>
      </c>
      <c r="F20" s="48"/>
      <c r="G20" s="51">
        <v>51</v>
      </c>
      <c r="H20" s="52"/>
      <c r="I20" s="58" t="s">
        <v>45</v>
      </c>
      <c r="J20" s="59" t="s">
        <v>25</v>
      </c>
      <c r="K20" s="59">
        <v>4</v>
      </c>
      <c r="L20" s="62" t="s">
        <v>32</v>
      </c>
    </row>
    <row r="21" spans="1:12" x14ac:dyDescent="0.25">
      <c r="A21" s="56">
        <v>14</v>
      </c>
      <c r="B21" s="57" t="s">
        <v>46</v>
      </c>
      <c r="C21" s="48">
        <v>30</v>
      </c>
      <c r="D21" s="49">
        <v>6</v>
      </c>
      <c r="E21" s="50">
        <v>6</v>
      </c>
      <c r="F21" s="48"/>
      <c r="G21" s="51">
        <v>18</v>
      </c>
      <c r="H21" s="52"/>
      <c r="I21" s="58" t="s">
        <v>34</v>
      </c>
      <c r="J21" s="59" t="s">
        <v>25</v>
      </c>
      <c r="K21" s="59">
        <v>2</v>
      </c>
      <c r="L21" s="62" t="s">
        <v>32</v>
      </c>
    </row>
    <row r="22" spans="1:12" x14ac:dyDescent="0.25">
      <c r="A22" s="56">
        <v>15</v>
      </c>
      <c r="B22" s="57" t="s">
        <v>47</v>
      </c>
      <c r="C22" s="48">
        <v>15</v>
      </c>
      <c r="D22" s="49">
        <v>3</v>
      </c>
      <c r="E22" s="50">
        <v>3</v>
      </c>
      <c r="F22" s="48"/>
      <c r="G22" s="51">
        <v>9</v>
      </c>
      <c r="H22" s="52"/>
      <c r="I22" s="58" t="s">
        <v>48</v>
      </c>
      <c r="J22" s="59" t="s">
        <v>42</v>
      </c>
      <c r="K22" s="59">
        <v>1</v>
      </c>
      <c r="L22" s="62" t="s">
        <v>32</v>
      </c>
    </row>
    <row r="23" spans="1:12" x14ac:dyDescent="0.25">
      <c r="A23" s="46">
        <v>16</v>
      </c>
      <c r="B23" s="47" t="s">
        <v>49</v>
      </c>
      <c r="C23" s="48">
        <v>18</v>
      </c>
      <c r="D23" s="49">
        <v>4</v>
      </c>
      <c r="E23" s="50">
        <v>4</v>
      </c>
      <c r="F23" s="48"/>
      <c r="G23" s="51">
        <v>10</v>
      </c>
      <c r="H23" s="52"/>
      <c r="I23" s="53" t="s">
        <v>50</v>
      </c>
      <c r="J23" s="54" t="s">
        <v>25</v>
      </c>
      <c r="K23" s="54">
        <v>1</v>
      </c>
      <c r="L23" s="63" t="s">
        <v>32</v>
      </c>
    </row>
    <row r="24" spans="1:12" x14ac:dyDescent="0.25">
      <c r="A24" s="46">
        <v>17</v>
      </c>
      <c r="B24" s="47" t="s">
        <v>51</v>
      </c>
      <c r="C24" s="48">
        <v>30</v>
      </c>
      <c r="D24" s="49">
        <v>6</v>
      </c>
      <c r="E24" s="50">
        <v>6</v>
      </c>
      <c r="F24" s="48"/>
      <c r="G24" s="51">
        <v>18</v>
      </c>
      <c r="H24" s="52"/>
      <c r="I24" s="53" t="s">
        <v>34</v>
      </c>
      <c r="J24" s="54" t="s">
        <v>25</v>
      </c>
      <c r="K24" s="54">
        <v>2</v>
      </c>
      <c r="L24" s="63" t="s">
        <v>32</v>
      </c>
    </row>
    <row r="25" spans="1:12" x14ac:dyDescent="0.25">
      <c r="A25" s="46">
        <v>18</v>
      </c>
      <c r="B25" s="47" t="s">
        <v>52</v>
      </c>
      <c r="C25" s="48">
        <v>20</v>
      </c>
      <c r="D25" s="49">
        <v>0</v>
      </c>
      <c r="E25" s="50">
        <v>0</v>
      </c>
      <c r="F25" s="48"/>
      <c r="G25" s="51">
        <v>20</v>
      </c>
      <c r="H25" s="52"/>
      <c r="I25" s="53" t="s">
        <v>36</v>
      </c>
      <c r="J25" s="54" t="s">
        <v>25</v>
      </c>
      <c r="K25" s="54">
        <v>1</v>
      </c>
      <c r="L25" s="63" t="s">
        <v>32</v>
      </c>
    </row>
    <row r="26" spans="1:12" ht="15.75" thickBot="1" x14ac:dyDescent="0.3">
      <c r="A26" s="46">
        <v>19</v>
      </c>
      <c r="B26" s="47" t="s">
        <v>53</v>
      </c>
      <c r="C26" s="48">
        <v>120</v>
      </c>
      <c r="D26" s="49">
        <v>0</v>
      </c>
      <c r="E26" s="50">
        <v>0</v>
      </c>
      <c r="F26" s="48"/>
      <c r="G26" s="51">
        <v>120</v>
      </c>
      <c r="H26" s="52"/>
      <c r="I26" s="53"/>
      <c r="J26" s="54"/>
      <c r="K26" s="54">
        <v>4</v>
      </c>
      <c r="L26" s="63" t="s">
        <v>32</v>
      </c>
    </row>
    <row r="27" spans="1:12" s="73" customFormat="1" ht="15.75" thickBot="1" x14ac:dyDescent="0.3">
      <c r="A27" s="64"/>
      <c r="B27" s="65" t="s">
        <v>54</v>
      </c>
      <c r="C27" s="66">
        <f>C8+C9+C10+C11+C12+C13+C14+C15+C16+C17+C18+C19+C20+C21+C22+C23+C24+C25+C26</f>
        <v>1002</v>
      </c>
      <c r="D27" s="67">
        <f>D8+D9++D10+D11+D12+D13+D14+D15+D16+D17+D18+D19+D20+D21+D22+D23+D24</f>
        <v>179</v>
      </c>
      <c r="E27" s="68">
        <f>E29+E24+E23+E22+E21+E20+E19+E18+E17+E16+E15+E14+E13+E12+E11+E10+E9+E8</f>
        <v>171</v>
      </c>
      <c r="F27" s="66"/>
      <c r="G27" s="67">
        <f>G26+G25+G24+G23+G22+G21+G20+G19+G18+G17+G16+G15+G14+G13+G12+G11+G10+G9+G8</f>
        <v>647</v>
      </c>
      <c r="H27" s="69"/>
      <c r="I27" s="70"/>
      <c r="J27" s="71"/>
      <c r="K27" s="71">
        <f>K8+K9+K10+K11+K12+K14+K13+K15+K16+K17+K18+K19+K20+K21+K22+K23+K24+K25+K26</f>
        <v>58</v>
      </c>
      <c r="L27" s="72"/>
    </row>
    <row r="28" spans="1:12" ht="15.75" thickBot="1" x14ac:dyDescent="0.3"/>
    <row r="29" spans="1:12" ht="15.75" thickBot="1" x14ac:dyDescent="0.3">
      <c r="A29" s="75">
        <v>20</v>
      </c>
      <c r="B29" s="76" t="s">
        <v>55</v>
      </c>
      <c r="C29" s="77">
        <v>60</v>
      </c>
      <c r="D29" s="78"/>
      <c r="E29" s="79"/>
      <c r="F29" s="80"/>
      <c r="G29" s="78"/>
      <c r="H29" s="80"/>
      <c r="I29" s="81"/>
      <c r="J29" s="82"/>
      <c r="K29" s="83">
        <v>4</v>
      </c>
      <c r="L29" s="84" t="s">
        <v>32</v>
      </c>
    </row>
    <row r="30" spans="1:12" ht="15.75" thickBot="1" x14ac:dyDescent="0.3">
      <c r="B30" s="85" t="s">
        <v>56</v>
      </c>
      <c r="C30" s="86">
        <f>C27+C29</f>
        <v>1062</v>
      </c>
      <c r="D30" s="86"/>
      <c r="E30" s="86"/>
      <c r="F30" s="87"/>
      <c r="G30" s="86">
        <f>G27</f>
        <v>647</v>
      </c>
      <c r="H30" s="87"/>
      <c r="I30" s="88"/>
      <c r="J30" s="87"/>
      <c r="K30" s="86">
        <f>K27+K29</f>
        <v>62</v>
      </c>
      <c r="L30" s="89" t="s">
        <v>57</v>
      </c>
    </row>
    <row r="31" spans="1:12" x14ac:dyDescent="0.25">
      <c r="L31" s="90"/>
    </row>
    <row r="32" spans="1:12" x14ac:dyDescent="0.25">
      <c r="B32" s="91" t="s">
        <v>58</v>
      </c>
    </row>
    <row r="33" spans="1:12" s="94" customFormat="1" x14ac:dyDescent="0.25">
      <c r="A33" s="92" t="s">
        <v>59</v>
      </c>
      <c r="B33" s="93" t="s">
        <v>60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2" s="95" customFormat="1" x14ac:dyDescent="0.25">
      <c r="A34" s="92" t="s">
        <v>61</v>
      </c>
      <c r="B34" s="93" t="s">
        <v>62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x14ac:dyDescent="0.25">
      <c r="A35" s="94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1:12" x14ac:dyDescent="0.25">
      <c r="L36" s="90"/>
    </row>
  </sheetData>
  <mergeCells count="13">
    <mergeCell ref="C6:H6"/>
    <mergeCell ref="B33:L33"/>
    <mergeCell ref="B34:L34"/>
    <mergeCell ref="B35:L35"/>
    <mergeCell ref="A1:L1"/>
    <mergeCell ref="A2:L2"/>
    <mergeCell ref="A3:L3"/>
    <mergeCell ref="A4:D4"/>
    <mergeCell ref="E4:K4"/>
    <mergeCell ref="A5:B5"/>
    <mergeCell ref="C5:D5"/>
    <mergeCell ref="E5:H5"/>
    <mergeCell ref="I5:K5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&amp;Rzałącznik nr 1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stacjonarne</vt:lpstr>
      <vt:lpstr>stacjonarne!Tytuły_wydruku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2019-10-02T07:31:21Z</dcterms:created>
  <dcterms:modified xsi:type="dcterms:W3CDTF">2019-10-02T07:31:29Z</dcterms:modified>
</cp:coreProperties>
</file>