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a SENAT\RPN 20192020\"/>
    </mc:Choice>
  </mc:AlternateContent>
  <bookViews>
    <workbookView xWindow="0" yWindow="0" windowWidth="28800" windowHeight="12435"/>
  </bookViews>
  <sheets>
    <sheet name="stacjonar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K23" i="1"/>
  <c r="K26" i="1" s="1"/>
  <c r="G23" i="1"/>
  <c r="E23" i="1"/>
  <c r="D23" i="1"/>
  <c r="C23" i="1"/>
</calcChain>
</file>

<file path=xl/sharedStrings.xml><?xml version="1.0" encoding="utf-8"?>
<sst xmlns="http://schemas.openxmlformats.org/spreadsheetml/2006/main" count="75" uniqueCount="52">
  <si>
    <t xml:space="preserve">RAMOWY PLAN STUDIÓW </t>
  </si>
  <si>
    <t>WYDZIAŁ LEKARSKI</t>
  </si>
  <si>
    <t>KIERUNEK STUDIÓW: lekarski</t>
  </si>
  <si>
    <t>poziom studiów: jednolite magisterskie</t>
  </si>
  <si>
    <t>forma studiów: stacjonarne</t>
  </si>
  <si>
    <t>ogólna liczba semestrów: 12</t>
  </si>
  <si>
    <t>rok: II</t>
  </si>
  <si>
    <t>semestr:  3,4</t>
  </si>
  <si>
    <t>rok akademicki 2019/2020</t>
  </si>
  <si>
    <t>rok naboru 2018/2019</t>
  </si>
  <si>
    <t>zajęcia organizowane przez uczelnię</t>
  </si>
  <si>
    <t>lp.</t>
  </si>
  <si>
    <t>moduł/przedmiot</t>
  </si>
  <si>
    <t>liczba godzin</t>
  </si>
  <si>
    <t>wykłady*</t>
  </si>
  <si>
    <t>seminaria*</t>
  </si>
  <si>
    <t>w tym: metodą
e-learning*</t>
  </si>
  <si>
    <t>ćwiczenia</t>
  </si>
  <si>
    <t>w tym:
metodą symulacji</t>
  </si>
  <si>
    <t xml:space="preserve">samodzielna praca studenta
SPS
</t>
  </si>
  <si>
    <t>kategoria ćw.</t>
  </si>
  <si>
    <t>ECTS</t>
  </si>
  <si>
    <t>forma zaliczenia</t>
  </si>
  <si>
    <t xml:space="preserve">Mikrobiologia </t>
  </si>
  <si>
    <t>B</t>
  </si>
  <si>
    <t>Egzamin</t>
  </si>
  <si>
    <t>Parazytologia</t>
  </si>
  <si>
    <t>Zaliczenie</t>
  </si>
  <si>
    <t xml:space="preserve">Podstawy immunologii </t>
  </si>
  <si>
    <t>Patofizjologia</t>
  </si>
  <si>
    <t>A</t>
  </si>
  <si>
    <t>Anatomia</t>
  </si>
  <si>
    <t>Biochemia</t>
  </si>
  <si>
    <t>Histologia z cytofizjologią</t>
  </si>
  <si>
    <t>Fizjologia</t>
  </si>
  <si>
    <t>Biofizyka</t>
  </si>
  <si>
    <t xml:space="preserve">RKO z elementami symulacji </t>
  </si>
  <si>
    <t>C</t>
  </si>
  <si>
    <t xml:space="preserve">Diagnostyka laboratoryjna </t>
  </si>
  <si>
    <t>Wprowadzenie do chorób wewnętrznych</t>
  </si>
  <si>
    <t xml:space="preserve">Język angielski </t>
  </si>
  <si>
    <t>Wprowadzenie do badań naukowych</t>
  </si>
  <si>
    <t xml:space="preserve">Praktyki wakacyjne </t>
  </si>
  <si>
    <t>razem:</t>
  </si>
  <si>
    <r>
      <t xml:space="preserve">Fakultety </t>
    </r>
    <r>
      <rPr>
        <sz val="11"/>
        <color rgb="FFFF0000"/>
        <rFont val="Calibri"/>
        <family val="2"/>
        <charset val="238"/>
        <scheme val="minor"/>
      </rPr>
      <t>**</t>
    </r>
  </si>
  <si>
    <t>podsumowanie ogółem:</t>
  </si>
  <si>
    <t>5 egzaminów</t>
  </si>
  <si>
    <t>legenda:</t>
  </si>
  <si>
    <t>*</t>
  </si>
  <si>
    <r>
      <rPr>
        <sz val="10"/>
        <color rgb="FFFF0000"/>
        <rFont val="Calibri"/>
        <family val="2"/>
        <charset val="238"/>
        <scheme val="minor"/>
      </rPr>
      <t xml:space="preserve">zajęcia na poszczególnych przedmiotach realizowane w formie wykładów i/lub seminariów </t>
    </r>
    <r>
      <rPr>
        <b/>
        <u/>
        <sz val="10"/>
        <color rgb="FFFF0000"/>
        <rFont val="Calibri"/>
        <family val="2"/>
        <charset val="238"/>
        <scheme val="minor"/>
      </rPr>
      <t>obligatoryjnie</t>
    </r>
    <r>
      <rPr>
        <sz val="10"/>
        <color rgb="FFFF0000"/>
        <rFont val="Calibri"/>
        <family val="2"/>
        <charset val="238"/>
        <scheme val="minor"/>
      </rPr>
      <t xml:space="preserve"> muszą być prowadzone metodą e-learningu w liczbie min. 4h </t>
    </r>
  </si>
  <si>
    <t>**</t>
  </si>
  <si>
    <t>w tym max. 1 fakultet z grupy promocji zdrowia i kultury fizycznej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</si>
</sst>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CC00CC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0" borderId="17" xfId="0" applyFont="1" applyBorder="1" applyAlignment="1"/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3" borderId="2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3" borderId="2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4" xfId="0" applyFill="1" applyBorder="1"/>
    <xf numFmtId="0" fontId="3" fillId="0" borderId="6" xfId="0" applyFont="1" applyBorder="1" applyAlignment="1">
      <alignment horizontal="center"/>
    </xf>
    <xf numFmtId="0" fontId="13" fillId="0" borderId="6" xfId="0" applyFont="1" applyBorder="1"/>
    <xf numFmtId="0" fontId="3" fillId="0" borderId="18" xfId="0" applyFont="1" applyBorder="1"/>
    <xf numFmtId="0" fontId="3" fillId="0" borderId="19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0" xfId="0" applyBorder="1"/>
    <xf numFmtId="0" fontId="11" fillId="0" borderId="0" xfId="0" applyFont="1" applyBorder="1"/>
    <xf numFmtId="0" fontId="0" fillId="0" borderId="18" xfId="0" applyBorder="1"/>
    <xf numFmtId="0" fontId="0" fillId="0" borderId="24" xfId="0" applyBorder="1"/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0" xfId="0" applyFont="1"/>
    <xf numFmtId="0" fontId="3" fillId="0" borderId="18" xfId="0" applyFont="1" applyFill="1" applyBorder="1"/>
    <xf numFmtId="0" fontId="3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0" xfId="0" applyFont="1"/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D15" sqref="D15:G15"/>
    </sheetView>
  </sheetViews>
  <sheetFormatPr defaultColWidth="9.140625" defaultRowHeight="15" x14ac:dyDescent="0.25"/>
  <cols>
    <col min="1" max="1" width="4.5703125" customWidth="1"/>
    <col min="2" max="2" width="29.7109375" customWidth="1"/>
    <col min="12" max="12" width="23.5703125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9.5" thickBot="1" x14ac:dyDescent="0.3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25">
      <c r="A4" s="10" t="s">
        <v>3</v>
      </c>
      <c r="B4" s="11"/>
      <c r="C4" s="12" t="s">
        <v>4</v>
      </c>
      <c r="D4" s="12"/>
      <c r="E4" s="12"/>
      <c r="F4" s="12"/>
      <c r="G4" s="12"/>
      <c r="H4" s="12"/>
      <c r="I4" s="12"/>
      <c r="J4" s="12"/>
      <c r="K4" s="12"/>
      <c r="L4" s="13" t="s">
        <v>5</v>
      </c>
    </row>
    <row r="5" spans="1:12" ht="21.75" thickBot="1" x14ac:dyDescent="0.3">
      <c r="A5" s="14" t="s">
        <v>6</v>
      </c>
      <c r="B5" s="15"/>
      <c r="C5" s="16" t="s">
        <v>7</v>
      </c>
      <c r="D5" s="15"/>
      <c r="E5" s="16" t="s">
        <v>8</v>
      </c>
      <c r="F5" s="17"/>
      <c r="G5" s="17"/>
      <c r="H5" s="15"/>
      <c r="I5" s="16" t="s">
        <v>9</v>
      </c>
      <c r="J5" s="17"/>
      <c r="K5" s="15"/>
      <c r="L5" s="18"/>
    </row>
    <row r="6" spans="1:12" ht="15.75" thickBot="1" x14ac:dyDescent="0.3">
      <c r="A6" s="19"/>
      <c r="B6" s="20"/>
      <c r="C6" s="21" t="s">
        <v>10</v>
      </c>
      <c r="D6" s="21"/>
      <c r="E6" s="21"/>
      <c r="F6" s="21"/>
      <c r="G6" s="21"/>
      <c r="H6" s="21"/>
      <c r="I6" s="20"/>
      <c r="J6" s="20"/>
      <c r="K6" s="20"/>
      <c r="L6" s="22"/>
    </row>
    <row r="7" spans="1:12" s="33" customFormat="1" ht="57" thickBot="1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7" t="s">
        <v>15</v>
      </c>
      <c r="F7" s="28" t="s">
        <v>16</v>
      </c>
      <c r="G7" s="29" t="s">
        <v>17</v>
      </c>
      <c r="H7" s="30" t="s">
        <v>18</v>
      </c>
      <c r="I7" s="31" t="s">
        <v>19</v>
      </c>
      <c r="J7" s="32" t="s">
        <v>20</v>
      </c>
      <c r="K7" s="32" t="s">
        <v>21</v>
      </c>
      <c r="L7" s="24" t="s">
        <v>22</v>
      </c>
    </row>
    <row r="8" spans="1:12" x14ac:dyDescent="0.25">
      <c r="A8" s="34">
        <v>1</v>
      </c>
      <c r="B8" s="35" t="s">
        <v>23</v>
      </c>
      <c r="C8" s="36">
        <v>55</v>
      </c>
      <c r="D8" s="37">
        <v>17</v>
      </c>
      <c r="E8" s="38">
        <v>11</v>
      </c>
      <c r="F8" s="39"/>
      <c r="G8" s="37">
        <v>27</v>
      </c>
      <c r="H8" s="39"/>
      <c r="I8" s="40">
        <v>45</v>
      </c>
      <c r="J8" s="41" t="s">
        <v>24</v>
      </c>
      <c r="K8" s="41">
        <v>4</v>
      </c>
      <c r="L8" s="42" t="s">
        <v>25</v>
      </c>
    </row>
    <row r="9" spans="1:12" x14ac:dyDescent="0.25">
      <c r="A9" s="43">
        <v>2</v>
      </c>
      <c r="B9" s="44" t="s">
        <v>26</v>
      </c>
      <c r="C9" s="45">
        <v>25</v>
      </c>
      <c r="D9" s="46">
        <v>8</v>
      </c>
      <c r="E9" s="47">
        <v>5</v>
      </c>
      <c r="F9" s="48"/>
      <c r="G9" s="46">
        <v>12</v>
      </c>
      <c r="H9" s="48"/>
      <c r="I9" s="49">
        <v>25</v>
      </c>
      <c r="J9" s="50" t="s">
        <v>24</v>
      </c>
      <c r="K9" s="50">
        <v>2</v>
      </c>
      <c r="L9" s="51" t="s">
        <v>27</v>
      </c>
    </row>
    <row r="10" spans="1:12" x14ac:dyDescent="0.25">
      <c r="A10" s="43">
        <v>3</v>
      </c>
      <c r="B10" s="44" t="s">
        <v>28</v>
      </c>
      <c r="C10" s="45">
        <v>20</v>
      </c>
      <c r="D10" s="46">
        <v>10</v>
      </c>
      <c r="E10" s="47">
        <v>10</v>
      </c>
      <c r="F10" s="48"/>
      <c r="G10" s="46"/>
      <c r="H10" s="48"/>
      <c r="I10" s="49">
        <v>30</v>
      </c>
      <c r="J10" s="50"/>
      <c r="K10" s="50">
        <v>2</v>
      </c>
      <c r="L10" s="51" t="s">
        <v>27</v>
      </c>
    </row>
    <row r="11" spans="1:12" x14ac:dyDescent="0.25">
      <c r="A11" s="43">
        <v>4</v>
      </c>
      <c r="B11" s="44" t="s">
        <v>29</v>
      </c>
      <c r="C11" s="45">
        <v>89</v>
      </c>
      <c r="D11" s="46">
        <v>25</v>
      </c>
      <c r="E11" s="47">
        <v>18</v>
      </c>
      <c r="F11" s="48"/>
      <c r="G11" s="46">
        <v>46</v>
      </c>
      <c r="H11" s="48"/>
      <c r="I11" s="49">
        <v>86</v>
      </c>
      <c r="J11" s="52" t="s">
        <v>30</v>
      </c>
      <c r="K11" s="50">
        <v>7</v>
      </c>
      <c r="L11" s="53" t="s">
        <v>25</v>
      </c>
    </row>
    <row r="12" spans="1:12" x14ac:dyDescent="0.25">
      <c r="A12" s="43">
        <v>5</v>
      </c>
      <c r="B12" s="44" t="s">
        <v>31</v>
      </c>
      <c r="C12" s="45">
        <v>74</v>
      </c>
      <c r="D12" s="46">
        <v>26</v>
      </c>
      <c r="E12" s="47">
        <v>6</v>
      </c>
      <c r="F12" s="48"/>
      <c r="G12" s="46">
        <v>42</v>
      </c>
      <c r="H12" s="48"/>
      <c r="I12" s="49">
        <v>76</v>
      </c>
      <c r="J12" s="50" t="s">
        <v>30</v>
      </c>
      <c r="K12" s="50">
        <v>6</v>
      </c>
      <c r="L12" s="51" t="s">
        <v>27</v>
      </c>
    </row>
    <row r="13" spans="1:12" ht="15" customHeight="1" x14ac:dyDescent="0.25">
      <c r="A13" s="43">
        <v>6</v>
      </c>
      <c r="B13" s="44" t="s">
        <v>32</v>
      </c>
      <c r="C13" s="45">
        <v>40</v>
      </c>
      <c r="D13" s="46">
        <v>12</v>
      </c>
      <c r="E13" s="47">
        <v>8</v>
      </c>
      <c r="F13" s="48"/>
      <c r="G13" s="46">
        <v>20</v>
      </c>
      <c r="H13" s="48"/>
      <c r="I13" s="49">
        <v>60</v>
      </c>
      <c r="J13" s="50" t="s">
        <v>30</v>
      </c>
      <c r="K13" s="50">
        <v>4</v>
      </c>
      <c r="L13" s="51" t="s">
        <v>27</v>
      </c>
    </row>
    <row r="14" spans="1:12" x14ac:dyDescent="0.25">
      <c r="A14" s="43">
        <v>7</v>
      </c>
      <c r="B14" s="44" t="s">
        <v>33</v>
      </c>
      <c r="C14" s="45">
        <v>55</v>
      </c>
      <c r="D14" s="46">
        <v>22</v>
      </c>
      <c r="E14" s="47"/>
      <c r="F14" s="48"/>
      <c r="G14" s="46">
        <v>33</v>
      </c>
      <c r="H14" s="48"/>
      <c r="I14" s="49">
        <v>70</v>
      </c>
      <c r="J14" s="50" t="s">
        <v>30</v>
      </c>
      <c r="K14" s="50">
        <v>5</v>
      </c>
      <c r="L14" s="51" t="s">
        <v>27</v>
      </c>
    </row>
    <row r="15" spans="1:12" x14ac:dyDescent="0.25">
      <c r="A15" s="43">
        <v>8</v>
      </c>
      <c r="B15" s="44" t="s">
        <v>34</v>
      </c>
      <c r="C15" s="45">
        <v>75</v>
      </c>
      <c r="D15" s="54">
        <v>23</v>
      </c>
      <c r="E15" s="55">
        <v>24</v>
      </c>
      <c r="F15" s="56"/>
      <c r="G15" s="54">
        <v>28</v>
      </c>
      <c r="H15" s="48"/>
      <c r="I15" s="49">
        <v>75</v>
      </c>
      <c r="J15" s="50" t="s">
        <v>30</v>
      </c>
      <c r="K15" s="50">
        <v>6</v>
      </c>
      <c r="L15" s="53" t="s">
        <v>25</v>
      </c>
    </row>
    <row r="16" spans="1:12" x14ac:dyDescent="0.25">
      <c r="A16" s="43">
        <v>9</v>
      </c>
      <c r="B16" s="44" t="s">
        <v>35</v>
      </c>
      <c r="C16" s="45">
        <v>20</v>
      </c>
      <c r="D16" s="46">
        <v>7</v>
      </c>
      <c r="E16" s="47">
        <v>2</v>
      </c>
      <c r="F16" s="48"/>
      <c r="G16" s="46">
        <v>11</v>
      </c>
      <c r="H16" s="48"/>
      <c r="I16" s="49">
        <v>30</v>
      </c>
      <c r="J16" s="50" t="s">
        <v>24</v>
      </c>
      <c r="K16" s="50">
        <v>2</v>
      </c>
      <c r="L16" s="51" t="s">
        <v>27</v>
      </c>
    </row>
    <row r="17" spans="1:12" x14ac:dyDescent="0.25">
      <c r="A17" s="57">
        <v>10</v>
      </c>
      <c r="B17" s="44" t="s">
        <v>36</v>
      </c>
      <c r="C17" s="45">
        <v>35</v>
      </c>
      <c r="D17" s="46">
        <v>6</v>
      </c>
      <c r="E17" s="47">
        <v>6</v>
      </c>
      <c r="F17" s="48"/>
      <c r="G17" s="46">
        <v>23</v>
      </c>
      <c r="H17" s="48"/>
      <c r="I17" s="49">
        <v>15</v>
      </c>
      <c r="J17" s="50" t="s">
        <v>37</v>
      </c>
      <c r="K17" s="50">
        <v>2</v>
      </c>
      <c r="L17" s="51" t="s">
        <v>27</v>
      </c>
    </row>
    <row r="18" spans="1:12" x14ac:dyDescent="0.25">
      <c r="A18" s="43">
        <v>11</v>
      </c>
      <c r="B18" s="44" t="s">
        <v>38</v>
      </c>
      <c r="C18" s="45">
        <v>45</v>
      </c>
      <c r="D18" s="46">
        <v>9</v>
      </c>
      <c r="E18" s="47">
        <v>9</v>
      </c>
      <c r="F18" s="48"/>
      <c r="G18" s="46">
        <v>27</v>
      </c>
      <c r="H18" s="48"/>
      <c r="I18" s="49">
        <v>30</v>
      </c>
      <c r="J18" s="50" t="s">
        <v>37</v>
      </c>
      <c r="K18" s="50">
        <v>3</v>
      </c>
      <c r="L18" s="58" t="s">
        <v>25</v>
      </c>
    </row>
    <row r="19" spans="1:12" x14ac:dyDescent="0.25">
      <c r="A19" s="43">
        <v>12</v>
      </c>
      <c r="B19" s="44" t="s">
        <v>39</v>
      </c>
      <c r="C19" s="45">
        <v>45</v>
      </c>
      <c r="D19" s="46">
        <v>9</v>
      </c>
      <c r="E19" s="47">
        <v>9</v>
      </c>
      <c r="F19" s="48"/>
      <c r="G19" s="46">
        <v>27</v>
      </c>
      <c r="H19" s="48"/>
      <c r="I19" s="49">
        <v>30</v>
      </c>
      <c r="J19" s="50" t="s">
        <v>37</v>
      </c>
      <c r="K19" s="50">
        <v>3</v>
      </c>
      <c r="L19" s="51" t="s">
        <v>27</v>
      </c>
    </row>
    <row r="20" spans="1:12" x14ac:dyDescent="0.25">
      <c r="A20" s="43">
        <v>13</v>
      </c>
      <c r="B20" s="44" t="s">
        <v>40</v>
      </c>
      <c r="C20" s="45">
        <v>60</v>
      </c>
      <c r="D20" s="46"/>
      <c r="E20" s="47">
        <v>60</v>
      </c>
      <c r="F20" s="48"/>
      <c r="G20" s="46"/>
      <c r="H20" s="48"/>
      <c r="I20" s="49">
        <v>40</v>
      </c>
      <c r="J20" s="50"/>
      <c r="K20" s="50">
        <v>4</v>
      </c>
      <c r="L20" s="58" t="s">
        <v>25</v>
      </c>
    </row>
    <row r="21" spans="1:12" ht="18" customHeight="1" x14ac:dyDescent="0.25">
      <c r="A21" s="43">
        <v>14</v>
      </c>
      <c r="B21" s="59" t="s">
        <v>41</v>
      </c>
      <c r="C21" s="45">
        <v>20</v>
      </c>
      <c r="D21" s="46">
        <v>8</v>
      </c>
      <c r="E21" s="47"/>
      <c r="F21" s="48"/>
      <c r="G21" s="46">
        <v>12</v>
      </c>
      <c r="H21" s="48"/>
      <c r="I21" s="49">
        <v>30</v>
      </c>
      <c r="J21" s="50" t="s">
        <v>37</v>
      </c>
      <c r="K21" s="50">
        <v>2</v>
      </c>
      <c r="L21" s="51" t="s">
        <v>27</v>
      </c>
    </row>
    <row r="22" spans="1:12" ht="15.75" thickBot="1" x14ac:dyDescent="0.3">
      <c r="A22" s="43">
        <v>15</v>
      </c>
      <c r="B22" s="44" t="s">
        <v>42</v>
      </c>
      <c r="C22" s="45">
        <v>120</v>
      </c>
      <c r="D22" s="46"/>
      <c r="E22" s="47"/>
      <c r="F22" s="48"/>
      <c r="G22" s="46">
        <v>120</v>
      </c>
      <c r="H22" s="48"/>
      <c r="I22" s="49"/>
      <c r="J22" s="50"/>
      <c r="K22" s="50">
        <v>4</v>
      </c>
      <c r="L22" s="51" t="s">
        <v>27</v>
      </c>
    </row>
    <row r="23" spans="1:12" ht="15.75" thickBot="1" x14ac:dyDescent="0.3">
      <c r="A23" s="60"/>
      <c r="B23" s="61" t="s">
        <v>43</v>
      </c>
      <c r="C23" s="62">
        <f>SUM(C8:C22)</f>
        <v>778</v>
      </c>
      <c r="D23" s="63">
        <f>SUM(D8:D22)</f>
        <v>182</v>
      </c>
      <c r="E23" s="64">
        <f>SUM(E8:E22)</f>
        <v>168</v>
      </c>
      <c r="F23" s="65"/>
      <c r="G23" s="63">
        <f>SUM(G8:G22)</f>
        <v>428</v>
      </c>
      <c r="H23" s="65"/>
      <c r="I23" s="66"/>
      <c r="J23" s="64"/>
      <c r="K23" s="64">
        <f>SUM(K8:K22)</f>
        <v>56</v>
      </c>
      <c r="L23" s="65"/>
    </row>
    <row r="24" spans="1:12" s="67" customFormat="1" ht="15.75" thickBot="1" x14ac:dyDescent="0.3">
      <c r="I24" s="68"/>
    </row>
    <row r="25" spans="1:12" ht="15.75" thickBot="1" x14ac:dyDescent="0.3">
      <c r="A25" s="69">
        <v>16</v>
      </c>
      <c r="B25" s="70" t="s">
        <v>44</v>
      </c>
      <c r="C25" s="71">
        <v>60</v>
      </c>
      <c r="D25" s="72"/>
      <c r="E25" s="73"/>
      <c r="F25" s="74"/>
      <c r="G25" s="72"/>
      <c r="H25" s="74"/>
      <c r="I25" s="75">
        <v>40</v>
      </c>
      <c r="J25" s="76"/>
      <c r="K25" s="76">
        <v>4</v>
      </c>
      <c r="L25" s="77" t="s">
        <v>27</v>
      </c>
    </row>
    <row r="26" spans="1:12" s="78" customFormat="1" ht="15.75" thickBot="1" x14ac:dyDescent="0.3">
      <c r="B26" s="79" t="s">
        <v>45</v>
      </c>
      <c r="C26" s="64">
        <f>C23+C25</f>
        <v>838</v>
      </c>
      <c r="D26" s="80"/>
      <c r="E26" s="80"/>
      <c r="F26" s="80"/>
      <c r="G26" s="80"/>
      <c r="H26" s="80"/>
      <c r="I26" s="81"/>
      <c r="J26" s="80"/>
      <c r="K26" s="80">
        <f>K23+K25</f>
        <v>60</v>
      </c>
      <c r="L26" s="82" t="s">
        <v>46</v>
      </c>
    </row>
    <row r="28" spans="1:12" x14ac:dyDescent="0.25">
      <c r="B28" s="83" t="s">
        <v>47</v>
      </c>
    </row>
    <row r="29" spans="1:12" s="86" customFormat="1" ht="27" customHeight="1" x14ac:dyDescent="0.25">
      <c r="A29" s="84" t="s">
        <v>48</v>
      </c>
      <c r="B29" s="85" t="s">
        <v>49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s="86" customFormat="1" x14ac:dyDescent="0.25">
      <c r="A30" s="87" t="s">
        <v>50</v>
      </c>
      <c r="B30" s="88" t="s">
        <v>51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1:12" x14ac:dyDescent="0.25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x14ac:dyDescent="0.2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</sheetData>
  <mergeCells count="13">
    <mergeCell ref="C6:H6"/>
    <mergeCell ref="B29:L29"/>
    <mergeCell ref="B30:L30"/>
    <mergeCell ref="B31:L31"/>
    <mergeCell ref="B32:L32"/>
    <mergeCell ref="A1:L1"/>
    <mergeCell ref="A2:L2"/>
    <mergeCell ref="A3:L3"/>
    <mergeCell ref="C4:K4"/>
    <mergeCell ref="A5:B5"/>
    <mergeCell ref="C5:D5"/>
    <mergeCell ref="E5:H5"/>
    <mergeCell ref="I5:K5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stacjonarne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2019-10-02T07:30:23Z</dcterms:created>
  <dcterms:modified xsi:type="dcterms:W3CDTF">2019-10-02T07:30:32Z</dcterms:modified>
</cp:coreProperties>
</file>